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062 INFORME TRIMESTRAL 2DO EXCEL\"/>
    </mc:Choice>
  </mc:AlternateContent>
  <xr:revisionPtr revIDLastSave="0" documentId="13_ncr:1_{D824726D-3CF9-47AA-85F9-2C06A2726632}" xr6:coauthVersionLast="36" xr6:coauthVersionMax="36" xr10:uidLastSave="{00000000-0000-0000-0000-000000000000}"/>
  <bookViews>
    <workbookView xWindow="0" yWindow="0" windowWidth="28800" windowHeight="1233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<sst xmlns="http://schemas.openxmlformats.org/spreadsheetml/2006/main" count="17" uniqueCount="17">
  <si>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</si>
  <si>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</si>
  <si>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</si>
  <si>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</si>
  <si>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</si>
  <si>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</si>
  <si>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</si>
  <si>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</si>
  <si>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</si>
  <si>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</si>
  <si>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</si>
  <si>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</si>
  <si>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</si>
  <si>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</si>
  <si>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</si>
  <si>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</si>
  <si>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 FELIPE
ESTADO ANALÍTICO DEL EJERCICIO DEL PRESUPUESTO DE EGRESOS
CLASIFICACION ECÓNOMICA (POR TIPO DE GASTO)
DEL 1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</si>
</sst>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18</xdr:row>
      <xdr:rowOff>57150</xdr:rowOff>
    </xdr:from>
    <xdr:to>
      <xdr:col>6</xdr:col>
      <xdr:colOff>988440</xdr:colOff>
      <xdr:row>20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589"/>
        <a:stretch/>
      </xdr:blipFill>
      <xdr:spPr>
        <a:xfrm>
          <a:off x="1847850" y="3286125"/>
          <a:ext cx="6217665" cy="361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tabSelected="1" view="pageBreakPreview" zoomScale="160" zoomScaleNormal="100" zoomScaleSheetLayoutView="16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258801357.28</v>
      </c>
      <c r="D6" s="12">
        <v>-2673657.38</v>
      </c>
      <c r="E6" s="12">
        <f>C6+D6</f>
        <v>256127699.90000001</v>
      </c>
      <c r="F6" s="12">
        <v>103881853.23</v>
      </c>
      <c r="G6" s="12">
        <v>102837274.83</v>
      </c>
      <c r="H6" s="12">
        <f>E6-F6</f>
        <v>152245846.67000002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142461691.80000001</v>
      </c>
      <c r="D8" s="12">
        <v>69089580.939999998</v>
      </c>
      <c r="E8" s="12">
        <f>C8+D8</f>
        <v>211551272.74000001</v>
      </c>
      <c r="F8" s="12">
        <v>103745895.69</v>
      </c>
      <c r="G8" s="12">
        <v>103721176.25</v>
      </c>
      <c r="H8" s="12">
        <f>E8-F8</f>
        <v>107805377.05000001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8262290.0999999996</v>
      </c>
      <c r="D12" s="12">
        <v>0</v>
      </c>
      <c r="E12" s="12">
        <f>C12+D12</f>
        <v>8262290.0999999996</v>
      </c>
      <c r="F12" s="12">
        <v>3600264.47</v>
      </c>
      <c r="G12" s="12">
        <v>3600264.47</v>
      </c>
      <c r="H12" s="12">
        <f>E12-F12</f>
        <v>4662025.629999999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409525339.18000007</v>
      </c>
      <c r="D16" s="7">
        <f>SUM(D6+D8+D10+D12+D14)</f>
        <v>66415923.559999995</v>
      </c>
      <c r="E16" s="7">
        <f>SUM(E6+E8+E10+E12+E14)</f>
        <v>475941262.74000001</v>
      </c>
      <c r="F16" s="7">
        <f t="shared" ref="F16:H16" si="0">SUM(F6+F8+F10+F12+F14)</f>
        <v>211228013.39000002</v>
      </c>
      <c r="G16" s="7">
        <f t="shared" si="0"/>
        <v>210158715.54999998</v>
      </c>
      <c r="H16" s="7">
        <f t="shared" si="0"/>
        <v>264713249.35000002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2018-03-08T21:21:25Z</cp:lastPrinted>
  <dcterms:created xsi:type="dcterms:W3CDTF">2014-02-10T03:37:14Z</dcterms:created>
  <dcterms:modified xsi:type="dcterms:W3CDTF">2021-09-22T20:37:32Z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